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GN\_Achats\2025\1 - Passation de marché\GEO\GEO\CRC\CRC-2025-0249-Prestations d'appui\2 Préparation DCE\Documents de travail\"/>
    </mc:Choice>
  </mc:AlternateContent>
  <xr:revisionPtr revIDLastSave="0" documentId="13_ncr:1_{18E63B47-0EF2-4345-A7DF-41C1D5A4D84D}" xr6:coauthVersionLast="47" xr6:coauthVersionMax="47" xr10:uidLastSave="{00000000-0000-0000-0000-000000000000}"/>
  <bookViews>
    <workbookView xWindow="28680" yWindow="-120" windowWidth="38640" windowHeight="21120" tabRatio="856" activeTab="1" xr2:uid="{00000000-000D-0000-FFFF-FFFF00000000}"/>
  </bookViews>
  <sheets>
    <sheet name="BPU " sheetId="1" r:id="rId1"/>
    <sheet name="DQE" sheetId="4" r:id="rId2"/>
  </sheets>
  <definedNames>
    <definedName name="_xlnm.Print_Area" localSheetId="0">'BPU '!$B$1:$G$19</definedName>
    <definedName name="_xlnm.Print_Area" localSheetId="1">DQE!$B$1:$I$11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4" l="1"/>
  <c r="G12" i="1" l="1"/>
  <c r="F10" i="4"/>
  <c r="G10" i="4" l="1"/>
  <c r="G12" i="4" s="1"/>
  <c r="G13" i="4" s="1"/>
</calcChain>
</file>

<file path=xl/sharedStrings.xml><?xml version="1.0" encoding="utf-8"?>
<sst xmlns="http://schemas.openxmlformats.org/spreadsheetml/2006/main" count="24" uniqueCount="21">
  <si>
    <t>Nom du soumissionnaire :</t>
  </si>
  <si>
    <t>Le présent document est contractuel et engageant pour le soumissionnaire.</t>
  </si>
  <si>
    <t>Seuls les profils listés ci-après seront sollicités pour l'exécution des missions.</t>
  </si>
  <si>
    <t>COUT PAR PROFIL</t>
  </si>
  <si>
    <t>COUT € HT</t>
  </si>
  <si>
    <t>PROFIL</t>
  </si>
  <si>
    <t xml:space="preserve">Total DQE HT </t>
  </si>
  <si>
    <t>TJM € HT</t>
  </si>
  <si>
    <t>Quantité maximale</t>
  </si>
  <si>
    <t>Prix € TTC</t>
  </si>
  <si>
    <t xml:space="preserve">Total DQE TTC </t>
  </si>
  <si>
    <t>Taux de TVA %</t>
  </si>
  <si>
    <t>Observations</t>
  </si>
  <si>
    <t>POUR LE CANDIDAT</t>
  </si>
  <si>
    <t>Date et lieu</t>
  </si>
  <si>
    <t>Nom et fonction</t>
  </si>
  <si>
    <t>Signature</t>
  </si>
  <si>
    <r>
      <t xml:space="preserve">Marché à bons de commande
</t>
    </r>
    <r>
      <rPr>
        <b/>
        <sz val="12"/>
        <color rgb="FFFF0000"/>
        <rFont val="Roboto Black"/>
      </rPr>
      <t xml:space="preserve">
</t>
    </r>
    <r>
      <rPr>
        <b/>
        <sz val="12"/>
        <rFont val="Roboto Black"/>
      </rPr>
      <t xml:space="preserve">Prestations d'appui à la réalisation de contrôle de premier niveau
CRC-2025-0249
</t>
    </r>
    <r>
      <rPr>
        <b/>
        <sz val="12"/>
        <color rgb="FFFF0000"/>
        <rFont val="Roboto Black"/>
      </rPr>
      <t xml:space="preserve">
</t>
    </r>
    <r>
      <rPr>
        <sz val="12"/>
        <color rgb="FFFF0000"/>
        <rFont val="Roboto Black"/>
      </rPr>
      <t>BORDEREAU DES PRIX UNITAIRES</t>
    </r>
  </si>
  <si>
    <t>Prix € HT jours/homme</t>
  </si>
  <si>
    <t>Marché à bons de commande
Prestations d'appui à la réalisation de contrôle de premier niveau KYC
DETAIL QUANTITATIF ESTIMATIF
CRC-2025-0249</t>
  </si>
  <si>
    <t>Chargé d'appui de contrôle KYC (tel que décrit dans les TDR)
3 à 5 années d'expérience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</si>
</sst>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0" x14ac:knownFonts="1">
    <font>
      <sz val="12"/>
      <color theme="1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1"/>
      <name val="Arial"/>
      <family val="2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Roboto Black"/>
    </font>
    <font>
      <sz val="12"/>
      <color rgb="FFFF0000"/>
      <name val="Roboto Black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80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5" fillId="2" borderId="0" xfId="0" applyFont="1" applyFill="1" applyBorder="1" applyAlignment="1" applyProtection="1">
      <alignment vertical="center"/>
      <protection locked="0"/>
    </xf>
    <xf numFmtId="0" fontId="4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9" fillId="6" borderId="9" xfId="0" applyFont="1" applyFill="1" applyBorder="1" applyAlignment="1">
      <alignment horizontal="center" vertical="center" wrapText="1"/>
    </xf>
    <xf numFmtId="164" fontId="9" fillId="9" borderId="12" xfId="0" applyNumberFormat="1" applyFont="1" applyFill="1" applyBorder="1" applyAlignment="1">
      <alignment horizontal="center" vertical="center" wrapText="1"/>
    </xf>
    <xf numFmtId="164" fontId="9" fillId="9" borderId="9" xfId="0" applyNumberFormat="1" applyFont="1" applyFill="1" applyBorder="1" applyAlignment="1">
      <alignment horizontal="center" vertical="center" wrapText="1"/>
    </xf>
    <xf numFmtId="164" fontId="9" fillId="9" borderId="11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15" fillId="3" borderId="9" xfId="0" applyFont="1" applyFill="1" applyBorder="1" applyAlignment="1" applyProtection="1">
      <alignment horizontal="left" vertical="center" wrapText="1"/>
    </xf>
    <xf numFmtId="0" fontId="14" fillId="0" borderId="0" xfId="0" applyFont="1" applyBorder="1"/>
    <xf numFmtId="164" fontId="10" fillId="0" borderId="9" xfId="0" applyNumberFormat="1" applyFont="1" applyBorder="1" applyAlignment="1">
      <alignment horizontal="center" vertical="center" wrapText="1"/>
    </xf>
    <xf numFmtId="0" fontId="10" fillId="10" borderId="9" xfId="0" applyNumberFormat="1" applyFont="1" applyFill="1" applyBorder="1" applyAlignment="1">
      <alignment horizontal="center" vertical="center" wrapText="1"/>
    </xf>
    <xf numFmtId="0" fontId="17" fillId="3" borderId="9" xfId="0" applyFont="1" applyFill="1" applyBorder="1" applyAlignment="1" applyProtection="1">
      <alignment horizontal="left" vertical="center" wrapText="1"/>
    </xf>
    <xf numFmtId="164" fontId="16" fillId="0" borderId="9" xfId="2" applyNumberFormat="1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4" fillId="0" borderId="16" xfId="0" applyFont="1" applyBorder="1" applyAlignment="1">
      <alignment horizontal="center" vertical="center" wrapText="1"/>
    </xf>
    <xf numFmtId="0" fontId="0" fillId="0" borderId="2" xfId="0" applyFill="1" applyBorder="1"/>
    <xf numFmtId="0" fontId="4" fillId="7" borderId="9" xfId="0" applyFont="1" applyFill="1" applyBorder="1" applyAlignment="1">
      <alignment vertical="center"/>
    </xf>
    <xf numFmtId="0" fontId="0" fillId="7" borderId="9" xfId="0" applyFill="1" applyBorder="1" applyAlignment="1">
      <alignment vertical="center"/>
    </xf>
    <xf numFmtId="164" fontId="10" fillId="11" borderId="9" xfId="0" applyNumberFormat="1" applyFont="1" applyFill="1" applyBorder="1" applyAlignment="1">
      <alignment horizontal="center" vertical="center" wrapText="1"/>
    </xf>
    <xf numFmtId="9" fontId="10" fillId="11" borderId="9" xfId="2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164" fontId="9" fillId="2" borderId="0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9" fillId="0" borderId="0" xfId="0" applyFont="1" applyBorder="1" applyAlignment="1">
      <alignment horizontal="center" vertical="top" wrapText="1"/>
    </xf>
    <xf numFmtId="44" fontId="10" fillId="11" borderId="9" xfId="3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3" borderId="10" xfId="0" applyFont="1" applyFill="1" applyBorder="1" applyAlignment="1" applyProtection="1">
      <alignment horizontal="center" vertical="top" wrapText="1"/>
      <protection locked="0"/>
    </xf>
    <xf numFmtId="0" fontId="9" fillId="3" borderId="14" xfId="0" applyFont="1" applyFill="1" applyBorder="1" applyAlignment="1" applyProtection="1">
      <alignment horizontal="center" vertical="top" wrapText="1"/>
      <protection locked="0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3" borderId="21" xfId="0" applyFont="1" applyFill="1" applyBorder="1" applyAlignment="1" applyProtection="1">
      <alignment horizontal="center" vertical="top" wrapText="1"/>
      <protection locked="0"/>
    </xf>
    <xf numFmtId="0" fontId="9" fillId="3" borderId="23" xfId="0" applyFont="1" applyFill="1" applyBorder="1" applyAlignment="1" applyProtection="1">
      <alignment horizontal="center" vertical="top" wrapText="1"/>
      <protection locked="0"/>
    </xf>
    <xf numFmtId="0" fontId="8" fillId="8" borderId="2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top" wrapText="1"/>
    </xf>
    <xf numFmtId="0" fontId="8" fillId="5" borderId="13" xfId="0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8" fillId="5" borderId="9" xfId="0" applyFont="1" applyFill="1" applyBorder="1" applyAlignment="1">
      <alignment horizontal="center" vertical="center" wrapText="1"/>
    </xf>
    <xf numFmtId="164" fontId="9" fillId="9" borderId="9" xfId="0" applyNumberFormat="1" applyFont="1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/>
    </xf>
    <xf numFmtId="0" fontId="0" fillId="7" borderId="14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14" xfId="0" applyFont="1" applyFill="1" applyBorder="1" applyAlignment="1">
      <alignment horizontal="center" vertical="center" wrapText="1"/>
    </xf>
  </cellXfs>
  <cellStyles count="4">
    <cellStyle name="Monétaire" xfId="3" builtinId="4"/>
    <cellStyle name="Normal" xfId="0" builtinId="0"/>
    <cellStyle name="Normal 2" xfId="1" xr:uid="{00000000-0005-0000-0000-000001000000}"/>
    <cellStyle name="Pourcentage" xfId="2" builtinId="5"/>
  </cellStyles>
  <dxfs count="0"/>
  <tableStyles count="0" defaultTableStyle="TableStyleMedium2" defaultPivotStyle="PivotStyleLight16"/>
  <colors>
    <mruColors>
      <color rgb="FFFF9999"/>
      <color rgb="FF0066FF"/>
      <color rgb="FF009900"/>
      <color rgb="FF00CC66"/>
      <color rgb="FFFFCC66"/>
      <color rgb="FF66CCFF"/>
      <color rgb="FFFF6600"/>
      <color rgb="FF990033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79515</xdr:colOff>
      <xdr:row>1</xdr:row>
      <xdr:rowOff>573024</xdr:rowOff>
    </xdr:from>
    <xdr:to>
      <xdr:col>3</xdr:col>
      <xdr:colOff>934363</xdr:colOff>
      <xdr:row>1</xdr:row>
      <xdr:rowOff>1197025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2280" y="705546"/>
          <a:ext cx="1205948" cy="6201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1161825</xdr:colOff>
      <xdr:row>1</xdr:row>
      <xdr:rowOff>931900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4582"/>
          <a:ext cx="1615215" cy="830668"/>
        </a:xfrm>
        <a:prstGeom prst="rect">
          <a:avLst/>
        </a:prstGeom>
      </xdr:spPr>
    </xdr:pic>
    <xdr:clientData/>
  </xdr:twoCellAnchor>
  <xdr:twoCellAnchor>
    <xdr:from>
      <xdr:col>4</xdr:col>
      <xdr:colOff>2886</xdr:colOff>
      <xdr:row>4</xdr:row>
      <xdr:rowOff>23962</xdr:rowOff>
    </xdr:from>
    <xdr:to>
      <xdr:col>7</xdr:col>
      <xdr:colOff>0</xdr:colOff>
      <xdr:row>5</xdr:row>
      <xdr:rowOff>419339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321660" y="3258868"/>
          <a:ext cx="3938906" cy="587075"/>
        </a:xfrm>
        <a:prstGeom prst="wedgeRectCallout">
          <a:avLst>
            <a:gd name="adj1" fmla="val -34059"/>
            <a:gd name="adj2" fmla="val 379128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0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la quantité indiquée dans la cellule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rgb="FF006699"/>
  </sheetPr>
  <dimension ref="B1:I27"/>
  <sheetViews>
    <sheetView showGridLines="0" zoomScale="80" zoomScaleNormal="80" zoomScaleSheetLayoutView="25" workbookViewId="0">
      <selection activeCell="E12" sqref="E12"/>
    </sheetView>
  </sheetViews>
  <sheetFormatPr baseColWidth="10" defaultRowHeight="15.6" x14ac:dyDescent="0.3"/>
  <cols>
    <col min="1" max="1" width="1.19921875" customWidth="1"/>
    <col min="2" max="2" width="1.3984375" customWidth="1"/>
    <col min="3" max="3" width="3.3984375" customWidth="1"/>
    <col min="4" max="4" width="79.3984375" customWidth="1"/>
    <col min="5" max="5" width="36" customWidth="1"/>
    <col min="6" max="6" width="29.3984375" customWidth="1"/>
    <col min="7" max="7" width="17.3984375" customWidth="1"/>
    <col min="8" max="8" width="3.796875" customWidth="1"/>
    <col min="9" max="9" width="71.3984375" customWidth="1"/>
    <col min="10" max="10" width="11.19921875" customWidth="1"/>
  </cols>
  <sheetData>
    <row r="1" spans="2:9" ht="10.199999999999999" customHeight="1" thickBot="1" x14ac:dyDescent="0.35">
      <c r="B1" s="2"/>
      <c r="C1" s="2"/>
      <c r="D1" s="2"/>
      <c r="E1" s="2"/>
      <c r="F1" s="2"/>
      <c r="G1" s="2"/>
      <c r="H1" s="2"/>
    </row>
    <row r="2" spans="2:9" ht="164.4" customHeight="1" x14ac:dyDescent="0.3">
      <c r="B2" s="59" t="s">
        <v>17</v>
      </c>
      <c r="C2" s="60"/>
      <c r="D2" s="60"/>
      <c r="E2" s="60"/>
      <c r="F2" s="60"/>
      <c r="G2" s="60"/>
      <c r="H2" s="34"/>
      <c r="I2" s="15"/>
    </row>
    <row r="3" spans="2:9" ht="18.75" customHeight="1" x14ac:dyDescent="0.3">
      <c r="B3" s="1"/>
      <c r="C3" s="2"/>
      <c r="D3" s="2"/>
      <c r="E3" s="2"/>
      <c r="F3" s="2"/>
      <c r="G3" s="2"/>
      <c r="H3" s="2"/>
      <c r="I3" s="3"/>
    </row>
    <row r="4" spans="2:9" ht="23.4" customHeight="1" x14ac:dyDescent="0.3">
      <c r="B4" s="1"/>
      <c r="C4" s="61" t="s">
        <v>0</v>
      </c>
      <c r="D4" s="61"/>
      <c r="E4" s="32"/>
      <c r="F4" s="32"/>
      <c r="G4" s="40"/>
      <c r="H4" s="40"/>
      <c r="I4" s="3"/>
    </row>
    <row r="5" spans="2:9" s="8" customFormat="1" ht="6" customHeight="1" x14ac:dyDescent="0.3">
      <c r="B5" s="10"/>
      <c r="C5" s="11"/>
      <c r="D5" s="11"/>
      <c r="E5" s="11"/>
      <c r="F5" s="11"/>
      <c r="G5" s="11"/>
      <c r="H5" s="40"/>
      <c r="I5" s="35"/>
    </row>
    <row r="6" spans="2:9" s="8" customFormat="1" ht="23.4" customHeight="1" x14ac:dyDescent="0.3">
      <c r="B6" s="10"/>
      <c r="C6" s="16" t="s">
        <v>1</v>
      </c>
      <c r="D6" s="16"/>
      <c r="E6" s="16"/>
      <c r="F6" s="16"/>
      <c r="G6" s="16"/>
      <c r="H6" s="16"/>
      <c r="I6" s="35"/>
    </row>
    <row r="7" spans="2:9" s="8" customFormat="1" ht="16.5" customHeight="1" x14ac:dyDescent="0.3">
      <c r="B7" s="10"/>
      <c r="C7" s="62" t="s">
        <v>2</v>
      </c>
      <c r="D7" s="62"/>
      <c r="E7" s="62"/>
      <c r="F7" s="62"/>
      <c r="G7" s="62"/>
      <c r="H7" s="33"/>
      <c r="I7" s="35"/>
    </row>
    <row r="8" spans="2:9" ht="10.5" customHeight="1" x14ac:dyDescent="0.3">
      <c r="B8" s="1"/>
      <c r="C8" s="2"/>
      <c r="D8" s="2"/>
      <c r="E8" s="2"/>
      <c r="F8" s="2"/>
      <c r="G8" s="2"/>
      <c r="H8" s="41"/>
      <c r="I8" s="35"/>
    </row>
    <row r="9" spans="2:9" ht="26.25" customHeight="1" x14ac:dyDescent="0.3">
      <c r="B9" s="1"/>
      <c r="C9" s="36" t="s">
        <v>3</v>
      </c>
      <c r="D9" s="37"/>
      <c r="E9" s="65"/>
      <c r="F9" s="66"/>
      <c r="G9" s="67"/>
      <c r="H9" s="42"/>
      <c r="I9" s="56" t="s">
        <v>12</v>
      </c>
    </row>
    <row r="10" spans="2:9" x14ac:dyDescent="0.3">
      <c r="B10" s="1"/>
      <c r="C10" s="63" t="s">
        <v>5</v>
      </c>
      <c r="D10" s="63"/>
      <c r="E10" s="64" t="s">
        <v>18</v>
      </c>
      <c r="F10" s="64" t="s">
        <v>11</v>
      </c>
      <c r="G10" s="64" t="s">
        <v>9</v>
      </c>
      <c r="H10" s="43"/>
      <c r="I10" s="56"/>
    </row>
    <row r="11" spans="2:9" ht="48" customHeight="1" x14ac:dyDescent="0.3">
      <c r="B11" s="1"/>
      <c r="C11" s="63"/>
      <c r="D11" s="63"/>
      <c r="E11" s="64"/>
      <c r="F11" s="64"/>
      <c r="G11" s="64"/>
      <c r="H11" s="43"/>
      <c r="I11" s="68"/>
    </row>
    <row r="12" spans="2:9" ht="48.75" customHeight="1" x14ac:dyDescent="0.3">
      <c r="B12" s="1"/>
      <c r="C12" s="19">
        <v>1</v>
      </c>
      <c r="D12" s="28" t="s">
        <v>20</v>
      </c>
      <c r="E12" s="47"/>
      <c r="F12" s="39">
        <v>0.2</v>
      </c>
      <c r="G12" s="38">
        <f>(E12*F12)+E12</f>
        <v>0</v>
      </c>
      <c r="H12" s="44"/>
      <c r="I12" s="69"/>
    </row>
    <row r="13" spans="2:9" ht="29.25" customHeight="1" x14ac:dyDescent="0.3">
      <c r="B13" s="1"/>
      <c r="C13" s="2"/>
      <c r="D13" s="2"/>
      <c r="E13" s="2"/>
      <c r="F13" s="2"/>
      <c r="G13" s="2"/>
      <c r="H13" s="2"/>
      <c r="I13" s="3"/>
    </row>
    <row r="14" spans="2:9" ht="12" customHeight="1" x14ac:dyDescent="0.3">
      <c r="B14" s="1"/>
      <c r="C14" s="31"/>
      <c r="D14" s="31"/>
      <c r="E14" s="31"/>
      <c r="F14" s="31"/>
      <c r="G14" s="31"/>
      <c r="H14" s="31"/>
      <c r="I14" s="3"/>
    </row>
    <row r="15" spans="2:9" ht="15.9" hidden="1" customHeight="1" x14ac:dyDescent="0.3">
      <c r="B15" s="1"/>
      <c r="C15" s="31"/>
      <c r="D15" s="31"/>
      <c r="E15" s="31"/>
      <c r="F15" s="31"/>
      <c r="G15" s="31"/>
      <c r="H15" s="31"/>
      <c r="I15" s="3"/>
    </row>
    <row r="16" spans="2:9" ht="15.9" hidden="1" customHeight="1" x14ac:dyDescent="0.3">
      <c r="B16" s="1"/>
      <c r="C16" s="2"/>
      <c r="D16" s="2"/>
      <c r="E16" s="2"/>
      <c r="F16" s="2"/>
      <c r="G16" s="2"/>
      <c r="H16" s="2"/>
      <c r="I16" s="3"/>
    </row>
    <row r="17" spans="2:9" ht="18.600000000000001" hidden="1" customHeight="1" x14ac:dyDescent="0.3">
      <c r="B17" s="1"/>
      <c r="C17" s="2"/>
      <c r="D17" s="2"/>
      <c r="E17" s="2"/>
      <c r="F17" s="2"/>
      <c r="G17" s="2"/>
      <c r="H17" s="2"/>
      <c r="I17" s="3"/>
    </row>
    <row r="18" spans="2:9" ht="16.5" hidden="1" customHeight="1" x14ac:dyDescent="0.3">
      <c r="B18" s="1"/>
      <c r="C18" s="2"/>
      <c r="D18" s="2"/>
      <c r="E18" s="2"/>
      <c r="F18" s="2"/>
      <c r="G18" s="2"/>
      <c r="H18" s="2"/>
      <c r="I18" s="3"/>
    </row>
    <row r="19" spans="2:9" ht="51.9" hidden="1" customHeight="1" x14ac:dyDescent="0.3">
      <c r="B19" s="1"/>
      <c r="C19" s="2"/>
      <c r="D19" s="2"/>
      <c r="E19" s="2"/>
      <c r="F19" s="2"/>
      <c r="G19" s="2"/>
      <c r="H19" s="2"/>
      <c r="I19" s="3"/>
    </row>
    <row r="20" spans="2:9" ht="7.5" customHeight="1" x14ac:dyDescent="0.3">
      <c r="B20" s="1"/>
      <c r="C20" s="2"/>
      <c r="D20" s="2"/>
      <c r="E20" s="2"/>
      <c r="F20" s="2"/>
      <c r="G20" s="2"/>
      <c r="H20" s="2"/>
      <c r="I20" s="3"/>
    </row>
    <row r="21" spans="2:9" x14ac:dyDescent="0.3">
      <c r="B21" s="1"/>
      <c r="C21" s="2"/>
      <c r="D21" s="2"/>
      <c r="E21" s="2"/>
      <c r="F21" s="2"/>
      <c r="G21" s="2"/>
      <c r="H21" s="2"/>
      <c r="I21" s="3"/>
    </row>
    <row r="22" spans="2:9" x14ac:dyDescent="0.3">
      <c r="B22" s="1"/>
      <c r="C22" s="2"/>
      <c r="D22" s="2"/>
      <c r="E22" s="2"/>
      <c r="F22" s="2"/>
      <c r="G22" s="2"/>
      <c r="H22" s="2"/>
      <c r="I22" s="3"/>
    </row>
    <row r="23" spans="2:9" ht="189.6" customHeight="1" x14ac:dyDescent="0.3">
      <c r="B23" s="1"/>
      <c r="C23" s="2"/>
      <c r="D23" s="2"/>
      <c r="E23" s="2"/>
      <c r="F23" s="2"/>
      <c r="G23" s="2"/>
      <c r="H23" s="2"/>
      <c r="I23" s="3"/>
    </row>
    <row r="24" spans="2:9" ht="40.799999999999997" customHeight="1" x14ac:dyDescent="0.3">
      <c r="B24" s="1"/>
      <c r="C24" s="45"/>
      <c r="D24" s="46"/>
      <c r="E24" s="57" t="s">
        <v>13</v>
      </c>
      <c r="F24" s="58"/>
      <c r="G24" s="58"/>
      <c r="H24" s="2"/>
      <c r="I24" s="3"/>
    </row>
    <row r="25" spans="2:9" ht="20.399999999999999" customHeight="1" x14ac:dyDescent="0.3">
      <c r="B25" s="1"/>
      <c r="C25" s="48" t="s">
        <v>14</v>
      </c>
      <c r="D25" s="49"/>
      <c r="E25" s="50"/>
      <c r="F25" s="51"/>
      <c r="G25" s="51"/>
      <c r="H25" s="2"/>
      <c r="I25" s="3"/>
    </row>
    <row r="26" spans="2:9" ht="25.8" customHeight="1" x14ac:dyDescent="0.3">
      <c r="B26" s="1"/>
      <c r="C26" s="48" t="s">
        <v>15</v>
      </c>
      <c r="D26" s="49"/>
      <c r="E26" s="50"/>
      <c r="F26" s="51"/>
      <c r="G26" s="51"/>
      <c r="H26" s="2"/>
      <c r="I26" s="3"/>
    </row>
    <row r="27" spans="2:9" ht="24.6" customHeight="1" thickBot="1" x14ac:dyDescent="0.35">
      <c r="B27" s="4"/>
      <c r="C27" s="52" t="s">
        <v>16</v>
      </c>
      <c r="D27" s="53"/>
      <c r="E27" s="54"/>
      <c r="F27" s="55"/>
      <c r="G27" s="55"/>
      <c r="H27" s="5"/>
      <c r="I27" s="6"/>
    </row>
  </sheetData>
  <mergeCells count="17">
    <mergeCell ref="I9:I10"/>
    <mergeCell ref="E24:G24"/>
    <mergeCell ref="B2:G2"/>
    <mergeCell ref="C4:D4"/>
    <mergeCell ref="C7:G7"/>
    <mergeCell ref="C10:D11"/>
    <mergeCell ref="G10:G11"/>
    <mergeCell ref="E10:E11"/>
    <mergeCell ref="F10:F11"/>
    <mergeCell ref="E9:G9"/>
    <mergeCell ref="I11:I12"/>
    <mergeCell ref="C25:D25"/>
    <mergeCell ref="E25:G25"/>
    <mergeCell ref="C26:D26"/>
    <mergeCell ref="E26:G26"/>
    <mergeCell ref="C27:D27"/>
    <mergeCell ref="E27:G27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6699"/>
  </sheetPr>
  <dimension ref="B1:J14"/>
  <sheetViews>
    <sheetView showGridLines="0" tabSelected="1" zoomScale="80" zoomScaleNormal="80" zoomScaleSheetLayoutView="25" workbookViewId="0">
      <selection activeCell="E10" sqref="E10"/>
    </sheetView>
  </sheetViews>
  <sheetFormatPr baseColWidth="10" defaultRowHeight="15.6" x14ac:dyDescent="0.3"/>
  <cols>
    <col min="1" max="1" width="1.19921875" customWidth="1"/>
    <col min="2" max="2" width="1.3984375" customWidth="1"/>
    <col min="3" max="3" width="3.3984375" customWidth="1"/>
    <col min="4" max="4" width="57.296875" customWidth="1"/>
    <col min="5" max="5" width="19.19921875" customWidth="1"/>
    <col min="6" max="6" width="12.59765625" customWidth="1"/>
    <col min="7" max="7" width="19.8984375" customWidth="1"/>
    <col min="8" max="8" width="3.09765625" customWidth="1"/>
    <col min="9" max="9" width="51.59765625" customWidth="1"/>
    <col min="11" max="11" width="11.19921875" customWidth="1"/>
  </cols>
  <sheetData>
    <row r="1" spans="2:10" ht="10.199999999999999" customHeight="1" thickBot="1" x14ac:dyDescent="0.35">
      <c r="B1" s="2"/>
      <c r="C1" s="2"/>
      <c r="D1" s="2"/>
      <c r="E1" s="2"/>
      <c r="F1" s="2"/>
      <c r="G1" s="2"/>
      <c r="H1" s="2"/>
      <c r="I1" s="2"/>
    </row>
    <row r="2" spans="2:10" ht="202.95" customHeight="1" thickBot="1" x14ac:dyDescent="0.35">
      <c r="B2" s="71" t="s">
        <v>19</v>
      </c>
      <c r="C2" s="72"/>
      <c r="D2" s="72"/>
      <c r="E2" s="72"/>
      <c r="F2" s="72"/>
      <c r="G2" s="72"/>
      <c r="H2" s="72"/>
      <c r="I2" s="73"/>
    </row>
    <row r="3" spans="2:10" ht="18.75" customHeight="1" x14ac:dyDescent="0.3">
      <c r="B3" s="13"/>
      <c r="C3" s="14"/>
      <c r="D3" s="14"/>
      <c r="E3" s="14"/>
      <c r="F3" s="14"/>
      <c r="G3" s="14"/>
      <c r="H3" s="14"/>
      <c r="I3" s="15"/>
    </row>
    <row r="4" spans="2:10" ht="23.4" customHeight="1" x14ac:dyDescent="0.3">
      <c r="B4" s="1"/>
      <c r="C4" s="61" t="s">
        <v>0</v>
      </c>
      <c r="D4" s="61"/>
      <c r="E4" s="30"/>
      <c r="F4" s="30"/>
      <c r="G4" s="30"/>
      <c r="H4" s="30"/>
      <c r="I4" s="9"/>
      <c r="J4" s="8"/>
    </row>
    <row r="5" spans="2:10" s="8" customFormat="1" x14ac:dyDescent="0.3">
      <c r="B5" s="10"/>
      <c r="C5" s="11"/>
      <c r="D5" s="11"/>
      <c r="E5" s="12"/>
      <c r="F5" s="12"/>
      <c r="G5" s="12"/>
      <c r="H5" s="12"/>
      <c r="I5" s="9"/>
    </row>
    <row r="6" spans="2:10" ht="34.950000000000003" customHeight="1" x14ac:dyDescent="0.3">
      <c r="B6" s="1"/>
      <c r="C6" s="2"/>
      <c r="D6" s="2"/>
      <c r="E6" s="7"/>
      <c r="F6" s="7"/>
      <c r="G6" s="7"/>
      <c r="H6" s="12"/>
      <c r="I6" s="9"/>
      <c r="J6" s="8"/>
    </row>
    <row r="7" spans="2:10" ht="26.25" customHeight="1" x14ac:dyDescent="0.3">
      <c r="B7" s="1"/>
      <c r="C7" s="17" t="s">
        <v>3</v>
      </c>
      <c r="D7" s="18"/>
      <c r="E7" s="18"/>
      <c r="F7" s="18"/>
      <c r="G7" s="18"/>
      <c r="H7" s="12"/>
      <c r="I7" s="9"/>
      <c r="J7" s="8"/>
    </row>
    <row r="8" spans="2:10" ht="66" customHeight="1" x14ac:dyDescent="0.3">
      <c r="B8" s="1"/>
      <c r="C8" s="74" t="s">
        <v>5</v>
      </c>
      <c r="D8" s="75"/>
      <c r="E8" s="78"/>
      <c r="F8" s="79"/>
      <c r="G8" s="79"/>
      <c r="H8" s="12"/>
      <c r="I8" s="9"/>
      <c r="J8" s="8"/>
    </row>
    <row r="9" spans="2:10" ht="48" customHeight="1" x14ac:dyDescent="0.3">
      <c r="B9" s="1"/>
      <c r="C9" s="76"/>
      <c r="D9" s="77"/>
      <c r="E9" s="22" t="s">
        <v>8</v>
      </c>
      <c r="F9" s="20" t="s">
        <v>7</v>
      </c>
      <c r="G9" s="21" t="s">
        <v>4</v>
      </c>
      <c r="H9" s="12"/>
      <c r="I9" s="9"/>
    </row>
    <row r="10" spans="2:10" ht="38.25" customHeight="1" x14ac:dyDescent="0.3">
      <c r="B10" s="1"/>
      <c r="C10" s="19">
        <v>1</v>
      </c>
      <c r="D10" s="24" t="str">
        <f>'BPU '!D12</f>
        <v>Chargé d'appui de contrôle KYC (tel que décrit dans les TDR)
3 à 5 années d'expérience</v>
      </c>
      <c r="E10" s="27">
        <v>140</v>
      </c>
      <c r="F10" s="26">
        <f>'BPU '!E12</f>
        <v>0</v>
      </c>
      <c r="G10" s="29">
        <f>E10*F10</f>
        <v>0</v>
      </c>
      <c r="H10" s="12"/>
      <c r="I10" s="9"/>
    </row>
    <row r="11" spans="2:10" ht="29.25" customHeight="1" x14ac:dyDescent="0.3">
      <c r="B11" s="1"/>
      <c r="C11" s="2"/>
      <c r="D11" s="25"/>
      <c r="E11" s="2"/>
      <c r="F11" s="2"/>
      <c r="G11" s="2"/>
      <c r="H11" s="2"/>
      <c r="I11" s="9"/>
    </row>
    <row r="12" spans="2:10" ht="29.25" customHeight="1" x14ac:dyDescent="0.3">
      <c r="B12" s="1"/>
      <c r="C12" s="2"/>
      <c r="D12" s="70" t="s">
        <v>6</v>
      </c>
      <c r="E12" s="70"/>
      <c r="F12" s="70"/>
      <c r="G12" s="23">
        <f>G10</f>
        <v>0</v>
      </c>
      <c r="H12" s="2"/>
      <c r="I12" s="3"/>
    </row>
    <row r="13" spans="2:10" ht="30" customHeight="1" x14ac:dyDescent="0.3">
      <c r="B13" s="1"/>
      <c r="C13" s="2"/>
      <c r="D13" s="70" t="s">
        <v>10</v>
      </c>
      <c r="E13" s="70"/>
      <c r="F13" s="70"/>
      <c r="G13" s="23">
        <f>G12*1.2</f>
        <v>0</v>
      </c>
      <c r="H13" s="2"/>
      <c r="I13" s="3"/>
    </row>
    <row r="14" spans="2:10" ht="16.2" thickBot="1" x14ac:dyDescent="0.35">
      <c r="B14" s="4"/>
      <c r="C14" s="5"/>
      <c r="D14" s="5"/>
      <c r="E14" s="5"/>
      <c r="F14" s="5"/>
      <c r="G14" s="5"/>
      <c r="H14" s="5"/>
      <c r="I14" s="6"/>
    </row>
  </sheetData>
  <mergeCells count="6">
    <mergeCell ref="D13:F13"/>
    <mergeCell ref="D12:F12"/>
    <mergeCell ref="B2:I2"/>
    <mergeCell ref="C4:D4"/>
    <mergeCell ref="C8:D9"/>
    <mergeCell ref="E8:G8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</vt:lpstr>
      <vt:lpstr>DQE</vt:lpstr>
      <vt:lpstr>'BPU '!Zone_d_impression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DIALLO Mariama</cp:lastModifiedBy>
  <cp:lastPrinted>2018-11-13T14:45:58Z</cp:lastPrinted>
  <dcterms:created xsi:type="dcterms:W3CDTF">2018-09-13T13:06:00Z</dcterms:created>
  <dcterms:modified xsi:type="dcterms:W3CDTF">2025-07-08T19:08:57Z</dcterms:modified>
</cp:coreProperties>
</file>